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eru Okano\Downloads\"/>
    </mc:Choice>
  </mc:AlternateContent>
  <xr:revisionPtr revIDLastSave="0" documentId="13_ncr:1_{B9EBC084-9BD4-4CE0-8032-59D1A01960CE}" xr6:coauthVersionLast="47" xr6:coauthVersionMax="47" xr10:uidLastSave="{00000000-0000-0000-0000-000000000000}"/>
  <bookViews>
    <workbookView xWindow="5730" yWindow="-18120" windowWidth="29040" windowHeight="18240" xr2:uid="{00000000-000D-0000-FFFF-FFFF00000000}"/>
  </bookViews>
  <sheets>
    <sheet name="非会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1" i="1"/>
  <c r="I13" i="1"/>
  <c r="I15" i="1"/>
  <c r="I17" i="1"/>
  <c r="I23" i="1"/>
  <c r="I25" i="1"/>
  <c r="I27" i="1"/>
  <c r="I29" i="1"/>
  <c r="I31" i="1"/>
  <c r="I33" i="1"/>
  <c r="I35" i="1"/>
  <c r="I37" i="1"/>
  <c r="I39" i="1"/>
  <c r="I41" i="1"/>
  <c r="I7" i="1"/>
</calcChain>
</file>

<file path=xl/sharedStrings.xml><?xml version="1.0" encoding="utf-8"?>
<sst xmlns="http://schemas.openxmlformats.org/spreadsheetml/2006/main" count="78" uniqueCount="59">
  <si>
    <t>室名</t>
    <rPh sb="0" eb="1">
      <t>シツ</t>
    </rPh>
    <rPh sb="1" eb="2">
      <t>メイ</t>
    </rPh>
    <phoneticPr fontId="4"/>
  </si>
  <si>
    <t>４Ｆ</t>
    <phoneticPr fontId="4"/>
  </si>
  <si>
    <t>多目的ホール　　　　　　　　（全使用）　　　　　　　　</t>
    <rPh sb="0" eb="3">
      <t>タモクテキ</t>
    </rPh>
    <rPh sb="15" eb="16">
      <t>ゼン</t>
    </rPh>
    <rPh sb="16" eb="18">
      <t>シヨウ</t>
    </rPh>
    <phoneticPr fontId="4"/>
  </si>
  <si>
    <t>多目的ホール　　　　　　　（1/2使用）　　　　　　　　</t>
    <rPh sb="0" eb="3">
      <t>タモクテキ</t>
    </rPh>
    <rPh sb="17" eb="19">
      <t>シヨウ</t>
    </rPh>
    <phoneticPr fontId="4"/>
  </si>
  <si>
    <t>多目的ホール             (1/4使用)　　　　　　　　　</t>
    <rPh sb="0" eb="3">
      <t>タモクテキ</t>
    </rPh>
    <rPh sb="23" eb="25">
      <t>シヨウ</t>
    </rPh>
    <phoneticPr fontId="4"/>
  </si>
  <si>
    <t>３Ｆ</t>
    <phoneticPr fontId="2"/>
  </si>
  <si>
    <t>ミーティングルーム</t>
    <phoneticPr fontId="2"/>
  </si>
  <si>
    <t>研修室 ①＋②</t>
    <rPh sb="0" eb="3">
      <t>ケンシュウシツ</t>
    </rPh>
    <phoneticPr fontId="4"/>
  </si>
  <si>
    <t>平日</t>
    <rPh sb="0" eb="2">
      <t>ヘイジツ</t>
    </rPh>
    <phoneticPr fontId="2"/>
  </si>
  <si>
    <t>土日祝日</t>
    <rPh sb="0" eb="2">
      <t>ドニチ</t>
    </rPh>
    <rPh sb="2" eb="4">
      <t>シュクジツ</t>
    </rPh>
    <phoneticPr fontId="2"/>
  </si>
  <si>
    <t>午前</t>
    <rPh sb="0" eb="2">
      <t>ゴゼン</t>
    </rPh>
    <phoneticPr fontId="2"/>
  </si>
  <si>
    <t>～12:00</t>
    <phoneticPr fontId="2"/>
  </si>
  <si>
    <t>～17:00</t>
    <phoneticPr fontId="2"/>
  </si>
  <si>
    <t>～21:00</t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</si>
  <si>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</si>
  <si>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</si>
  <si>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昼間</t>
    <rPh sb="0" eb="2">
      <t>ヒルマ</t>
    </rPh>
    <phoneticPr fontId="2"/>
  </si>
  <si>
    <t>全日</t>
    <rPh sb="0" eb="2">
      <t>ゼンジツ</t>
    </rPh>
    <phoneticPr fontId="2"/>
  </si>
  <si>
    <t>区分</t>
    <rPh sb="0" eb="2">
      <t>クブン</t>
    </rPh>
    <phoneticPr fontId="2"/>
  </si>
  <si>
    <t>和室</t>
    <rPh sb="0" eb="2">
      <t>ワシツ</t>
    </rPh>
    <phoneticPr fontId="4"/>
  </si>
  <si>
    <t>青年女性部研修室</t>
    <rPh sb="0" eb="2">
      <t>セイネン</t>
    </rPh>
    <rPh sb="2" eb="4">
      <t>ジョセイ</t>
    </rPh>
    <rPh sb="4" eb="5">
      <t>ブ</t>
    </rPh>
    <rPh sb="5" eb="8">
      <t>ケンシュウシツ</t>
    </rPh>
    <phoneticPr fontId="4"/>
  </si>
  <si>
    <t>59㎡
イス　約30名
机　　約20名</t>
    <phoneticPr fontId="2"/>
  </si>
  <si>
    <t>38.23㎡
机　12名</t>
    <phoneticPr fontId="2"/>
  </si>
  <si>
    <t>32.15㎡
２０畳
机　２４名</t>
    <phoneticPr fontId="2"/>
  </si>
  <si>
    <t>36.92㎡
机　18名</t>
    <phoneticPr fontId="2"/>
  </si>
  <si>
    <t>超過料金</t>
    <rPh sb="0" eb="2">
      <t>チョウカ</t>
    </rPh>
    <rPh sb="2" eb="4">
      <t>リョウキン</t>
    </rPh>
    <phoneticPr fontId="2"/>
  </si>
  <si>
    <t>〇施設使用料</t>
    <rPh sb="1" eb="3">
      <t>シセツ</t>
    </rPh>
    <phoneticPr fontId="2"/>
  </si>
  <si>
    <t>〇貸出備品等使用料</t>
    <rPh sb="1" eb="3">
      <t>カシダシ</t>
    </rPh>
    <rPh sb="3" eb="5">
      <t>ビヒン</t>
    </rPh>
    <rPh sb="5" eb="6">
      <t>トウ</t>
    </rPh>
    <rPh sb="6" eb="9">
      <t>シヨウリョウ</t>
    </rPh>
    <phoneticPr fontId="2"/>
  </si>
  <si>
    <t>ビデオプロジェクター</t>
    <phoneticPr fontId="2"/>
  </si>
  <si>
    <t>スクリーン</t>
    <phoneticPr fontId="2"/>
  </si>
  <si>
    <t>金屏風</t>
    <rPh sb="0" eb="1">
      <t>キン</t>
    </rPh>
    <rPh sb="1" eb="3">
      <t>ビョウブ</t>
    </rPh>
    <phoneticPr fontId="2"/>
  </si>
  <si>
    <t>白布　１枚</t>
    <rPh sb="0" eb="2">
      <t>ハクフ</t>
    </rPh>
    <rPh sb="4" eb="5">
      <t>マイ</t>
    </rPh>
    <phoneticPr fontId="2"/>
  </si>
  <si>
    <t>コピー　１枚（白黒）</t>
    <rPh sb="5" eb="6">
      <t>マイ</t>
    </rPh>
    <rPh sb="7" eb="9">
      <t>シロクロ</t>
    </rPh>
    <phoneticPr fontId="2"/>
  </si>
  <si>
    <t>コピー　１枚（カラー）</t>
    <rPh sb="5" eb="6">
      <t>マイ</t>
    </rPh>
    <phoneticPr fontId="2"/>
  </si>
  <si>
    <t>午後夜間</t>
    <rPh sb="0" eb="2">
      <t>ゴゴ</t>
    </rPh>
    <rPh sb="2" eb="4">
      <t>ヤカン</t>
    </rPh>
    <phoneticPr fontId="2"/>
  </si>
  <si>
    <t>特別会議室</t>
    <rPh sb="0" eb="5">
      <t>トクベツカイギシツ</t>
    </rPh>
    <phoneticPr fontId="2"/>
  </si>
  <si>
    <t>1時間以内</t>
    <phoneticPr fontId="2"/>
  </si>
  <si>
    <t>1時間以上</t>
    <phoneticPr fontId="2"/>
  </si>
  <si>
    <t>9時～17時</t>
    <phoneticPr fontId="2"/>
  </si>
  <si>
    <t>次の使用区分の基本使用料</t>
    <phoneticPr fontId="2"/>
  </si>
  <si>
    <t xml:space="preserve">基本使用料の５割
</t>
    <phoneticPr fontId="2"/>
  </si>
  <si>
    <t>基本使用料の5割</t>
    <phoneticPr fontId="2"/>
  </si>
  <si>
    <t>18時～21時</t>
    <rPh sb="2" eb="3">
      <t>ジ</t>
    </rPh>
    <rPh sb="6" eb="7">
      <t>ジ</t>
    </rPh>
    <phoneticPr fontId="2"/>
  </si>
  <si>
    <t>基本使用料の１０割</t>
    <phoneticPr fontId="2"/>
  </si>
  <si>
    <t>営業行為※</t>
    <rPh sb="0" eb="2">
      <t>エイギョウ</t>
    </rPh>
    <rPh sb="2" eb="4">
      <t>コウイ</t>
    </rPh>
    <phoneticPr fontId="2"/>
  </si>
  <si>
    <t>＊営業行為は、事前に許可が必要</t>
    <rPh sb="1" eb="3">
      <t>エイギョウ</t>
    </rPh>
    <rPh sb="3" eb="5">
      <t>コウイ</t>
    </rPh>
    <rPh sb="7" eb="9">
      <t>ジゼン</t>
    </rPh>
    <rPh sb="10" eb="12">
      <t>キョカ</t>
    </rPh>
    <rPh sb="13" eb="15">
      <t>ヒツヨウ</t>
    </rPh>
    <phoneticPr fontId="2"/>
  </si>
  <si>
    <t>研修室 ①＋②
（1/2使用）</t>
  </si>
  <si>
    <t>川西市商工会館　施設使用料（非会員）</t>
    <rPh sb="8" eb="10">
      <t>シセツ</t>
    </rPh>
    <rPh sb="14" eb="17">
      <t>ヒカイイン</t>
    </rPh>
    <phoneticPr fontId="2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</si>
  <si>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ＭＳ ゴシック"/>
        <family val="3"/>
        <charset val="128"/>
      </rPr>
      <t>電気器具持込み</t>
    </r>
    <r>
      <rPr>
        <sz val="11"/>
        <color theme="1"/>
        <rFont val="游ゴシック"/>
        <family val="2"/>
        <charset val="128"/>
        <scheme val="minor"/>
      </rPr>
      <t>　持込み料：基本使用料の１割</t>
    </r>
    <rPh sb="1" eb="3">
      <t>デンキ</t>
    </rPh>
    <rPh sb="3" eb="5">
      <t>キグ</t>
    </rPh>
    <rPh sb="5" eb="7">
      <t>モチコ</t>
    </rPh>
    <rPh sb="9" eb="11">
      <t>モチコ</t>
    </rPh>
    <rPh sb="12" eb="13">
      <t>リョウ</t>
    </rPh>
    <rPh sb="14" eb="16">
      <t>キホン</t>
    </rPh>
    <rPh sb="16" eb="19">
      <t>シヨウリョウ</t>
    </rPh>
    <rPh sb="21" eb="22">
      <t>ワリ</t>
    </rPh>
    <phoneticPr fontId="2"/>
  </si>
  <si>
    <t>111.75㎡
机　30名</t>
    <phoneticPr fontId="2"/>
  </si>
  <si>
    <t>21時を超えての利用不可</t>
  </si>
  <si>
    <t>土日祝・
平日夜間除く</t>
    <rPh sb="0" eb="2">
      <t>ドニチ</t>
    </rPh>
    <rPh sb="2" eb="3">
      <t>シュク</t>
    </rPh>
    <rPh sb="5" eb="7">
      <t>ヘイジツ</t>
    </rPh>
    <rPh sb="7" eb="9">
      <t>ヤカン</t>
    </rPh>
    <rPh sb="9" eb="10">
      <t>ノゾ</t>
    </rPh>
    <phoneticPr fontId="2"/>
  </si>
  <si>
    <t xml:space="preserve">音響器具 (マイク） </t>
    <rPh sb="0" eb="2">
      <t>オンキョウ</t>
    </rPh>
    <rPh sb="2" eb="4">
      <t>キグ</t>
    </rPh>
    <phoneticPr fontId="2"/>
  </si>
  <si>
    <t>118㎡
イス   約80名
机　　約40名</t>
    <phoneticPr fontId="2"/>
  </si>
  <si>
    <t>76.45㎡
机　32名</t>
    <phoneticPr fontId="2"/>
  </si>
  <si>
    <t>38.22㎡
机　16名　</t>
    <phoneticPr fontId="2"/>
  </si>
  <si>
    <t>( 税 込 み )</t>
    <phoneticPr fontId="2"/>
  </si>
  <si>
    <t>236.37㎡
イス　約150名
机   　約100名　</t>
    <phoneticPr fontId="2"/>
  </si>
  <si>
    <t>プロンプター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</si>
</sst>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1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" fontId="10" fillId="0" borderId="16" xfId="0" applyNumberFormat="1" applyFont="1" applyBorder="1" applyAlignment="1">
      <alignment horizontal="left" vertical="center"/>
    </xf>
    <xf numFmtId="20" fontId="10" fillId="0" borderId="17" xfId="0" applyNumberFormat="1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right" vertical="center"/>
    </xf>
    <xf numFmtId="20" fontId="10" fillId="0" borderId="22" xfId="0" applyNumberFormat="1" applyFont="1" applyBorder="1" applyAlignment="1">
      <alignment horizontal="right" vertical="center"/>
    </xf>
    <xf numFmtId="20" fontId="10" fillId="0" borderId="20" xfId="0" applyNumberFormat="1" applyFont="1" applyBorder="1" applyAlignment="1">
      <alignment horizontal="left" vertical="center"/>
    </xf>
    <xf numFmtId="20" fontId="10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9" fillId="0" borderId="0" xfId="0" applyFo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0" fontId="10" fillId="0" borderId="31" xfId="0" applyNumberFormat="1" applyFont="1" applyBorder="1" applyAlignment="1">
      <alignment horizontal="left" vertical="center"/>
    </xf>
    <xf numFmtId="20" fontId="10" fillId="0" borderId="32" xfId="0" applyNumberFormat="1" applyFont="1" applyBorder="1" applyAlignment="1">
      <alignment horizontal="left" vertical="center"/>
    </xf>
    <xf numFmtId="20" fontId="10" fillId="0" borderId="33" xfId="0" applyNumberFormat="1" applyFont="1" applyBorder="1" applyAlignment="1">
      <alignment horizontal="right" vertical="center"/>
    </xf>
    <xf numFmtId="20" fontId="10" fillId="0" borderId="34" xfId="0" applyNumberFormat="1" applyFont="1" applyBorder="1" applyAlignment="1">
      <alignment horizontal="right" vertical="center"/>
    </xf>
    <xf numFmtId="3" fontId="16" fillId="0" borderId="18" xfId="0" applyNumberFormat="1" applyFont="1" applyBorder="1">
      <alignment vertical="center"/>
    </xf>
    <xf numFmtId="3" fontId="16" fillId="0" borderId="19" xfId="0" applyNumberFormat="1" applyFont="1" applyBorder="1">
      <alignment vertical="center"/>
    </xf>
    <xf numFmtId="3" fontId="16" fillId="0" borderId="9" xfId="0" applyNumberFormat="1" applyFont="1" applyBorder="1">
      <alignment vertical="center"/>
    </xf>
    <xf numFmtId="3" fontId="16" fillId="0" borderId="12" xfId="0" applyNumberFormat="1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0" fillId="0" borderId="0" xfId="0" applyFont="1" applyAlignment="1">
      <alignment horizontal="left" vertical="center" textRotation="255"/>
    </xf>
    <xf numFmtId="0" fontId="10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/>
    </xf>
    <xf numFmtId="38" fontId="15" fillId="0" borderId="0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21" fillId="0" borderId="0" xfId="0" applyFont="1">
      <alignment vertical="center"/>
    </xf>
    <xf numFmtId="3" fontId="16" fillId="0" borderId="21" xfId="0" applyNumberFormat="1" applyFont="1" applyBorder="1">
      <alignment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38" fontId="15" fillId="2" borderId="11" xfId="1" applyFont="1" applyFill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38" fontId="15" fillId="0" borderId="8" xfId="1" applyFont="1" applyBorder="1" applyAlignment="1">
      <alignment horizontal="right" vertical="center"/>
    </xf>
    <xf numFmtId="38" fontId="15" fillId="2" borderId="14" xfId="1" applyFont="1" applyFill="1" applyBorder="1" applyAlignment="1">
      <alignment horizontal="right" vertical="center"/>
    </xf>
    <xf numFmtId="38" fontId="15" fillId="2" borderId="19" xfId="1" applyFont="1" applyFill="1" applyBorder="1" applyAlignment="1">
      <alignment horizontal="right" vertical="center"/>
    </xf>
    <xf numFmtId="38" fontId="15" fillId="2" borderId="21" xfId="1" applyFont="1" applyFill="1" applyBorder="1" applyAlignment="1">
      <alignment horizontal="right" vertical="center"/>
    </xf>
    <xf numFmtId="38" fontId="15" fillId="2" borderId="35" xfId="1" applyFont="1" applyFill="1" applyBorder="1" applyAlignment="1">
      <alignment horizontal="right" vertical="center"/>
    </xf>
    <xf numFmtId="38" fontId="15" fillId="2" borderId="36" xfId="1" applyFont="1" applyFill="1" applyBorder="1" applyAlignment="1">
      <alignment horizontal="right" vertical="center"/>
    </xf>
    <xf numFmtId="38" fontId="15" fillId="0" borderId="19" xfId="1" applyFont="1" applyBorder="1" applyAlignment="1">
      <alignment horizontal="right" vertical="center"/>
    </xf>
    <xf numFmtId="38" fontId="15" fillId="0" borderId="35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2" borderId="12" xfId="1" applyFont="1" applyFill="1" applyBorder="1" applyAlignment="1">
      <alignment horizontal="right" vertical="center"/>
    </xf>
    <xf numFmtId="38" fontId="15" fillId="2" borderId="15" xfId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textRotation="255" wrapText="1"/>
    </xf>
    <xf numFmtId="0" fontId="10" fillId="0" borderId="10" xfId="0" applyFont="1" applyBorder="1" applyAlignment="1">
      <alignment horizontal="left" vertical="center" textRotation="255"/>
    </xf>
    <xf numFmtId="0" fontId="10" fillId="0" borderId="13" xfId="0" applyFont="1" applyBorder="1" applyAlignment="1">
      <alignment horizontal="left" vertical="center" textRotation="255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8" fontId="15" fillId="2" borderId="17" xfId="1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15" fillId="2" borderId="10" xfId="1" applyFont="1" applyFill="1" applyBorder="1" applyAlignment="1">
      <alignment horizontal="right" vertical="center"/>
    </xf>
    <xf numFmtId="38" fontId="15" fillId="2" borderId="13" xfId="1" applyFont="1" applyFill="1" applyBorder="1" applyAlignment="1">
      <alignment horizontal="right" vertical="center"/>
    </xf>
    <xf numFmtId="38" fontId="15" fillId="2" borderId="31" xfId="1" applyFont="1" applyFill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38" fontId="15" fillId="0" borderId="30" xfId="1" applyFont="1" applyBorder="1" applyAlignment="1">
      <alignment horizontal="right" vertical="center"/>
    </xf>
    <xf numFmtId="38" fontId="15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38" fontId="15" fillId="2" borderId="20" xfId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wrapText="1"/>
    </xf>
    <xf numFmtId="38" fontId="15" fillId="2" borderId="16" xfId="1" applyFont="1" applyFill="1" applyBorder="1" applyAlignment="1">
      <alignment horizontal="right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zoomScaleNormal="100" zoomScaleSheetLayoutView="100" workbookViewId="0">
      <selection activeCell="Q28" sqref="Q28"/>
    </sheetView>
  </sheetViews>
  <sheetFormatPr defaultColWidth="8.875" defaultRowHeight="17.649999999999999" x14ac:dyDescent="0.7"/>
  <cols>
    <col min="1" max="1" width="2.625" customWidth="1"/>
    <col min="2" max="2" width="15.5" customWidth="1"/>
    <col min="3" max="3" width="11.125" style="1" customWidth="1"/>
    <col min="5" max="13" width="9.375" customWidth="1"/>
    <col min="14" max="14" width="9.625" customWidth="1"/>
  </cols>
  <sheetData>
    <row r="1" spans="1:14" x14ac:dyDescent="0.7">
      <c r="B1" s="76" t="s">
        <v>47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9" customHeight="1" x14ac:dyDescent="0.7">
      <c r="A2" s="53" t="s">
        <v>26</v>
      </c>
      <c r="B2" s="5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thickBot="1" x14ac:dyDescent="0.75">
      <c r="A3" s="54"/>
      <c r="B3" s="54"/>
      <c r="M3" s="47" t="s">
        <v>56</v>
      </c>
    </row>
    <row r="4" spans="1:14" ht="15.75" customHeight="1" x14ac:dyDescent="0.7">
      <c r="A4" s="105" t="s">
        <v>0</v>
      </c>
      <c r="B4" s="106"/>
      <c r="C4" s="107"/>
      <c r="D4" s="120" t="s">
        <v>18</v>
      </c>
      <c r="E4" s="3" t="s">
        <v>10</v>
      </c>
      <c r="F4" s="4" t="s">
        <v>14</v>
      </c>
      <c r="G4" s="15" t="s">
        <v>15</v>
      </c>
      <c r="H4" s="16" t="s">
        <v>16</v>
      </c>
      <c r="I4" s="15" t="s">
        <v>34</v>
      </c>
      <c r="J4" s="17" t="s">
        <v>17</v>
      </c>
      <c r="K4" s="83" t="s">
        <v>25</v>
      </c>
      <c r="L4" s="84"/>
      <c r="M4" s="57" t="s">
        <v>44</v>
      </c>
      <c r="N4" s="58"/>
    </row>
    <row r="5" spans="1:14" ht="15.75" customHeight="1" x14ac:dyDescent="0.7">
      <c r="A5" s="108"/>
      <c r="B5" s="132"/>
      <c r="C5" s="109"/>
      <c r="D5" s="121"/>
      <c r="E5" s="5">
        <v>0.375</v>
      </c>
      <c r="F5" s="6">
        <v>0.54166666666666663</v>
      </c>
      <c r="G5" s="9">
        <v>0.75</v>
      </c>
      <c r="H5" s="18">
        <v>0.375</v>
      </c>
      <c r="I5" s="9">
        <v>0.54166666666666663</v>
      </c>
      <c r="J5" s="19">
        <v>0.375</v>
      </c>
      <c r="K5" s="44" t="s">
        <v>36</v>
      </c>
      <c r="L5" s="45" t="s">
        <v>37</v>
      </c>
      <c r="M5" s="59" t="s">
        <v>38</v>
      </c>
      <c r="N5" s="61" t="s">
        <v>42</v>
      </c>
    </row>
    <row r="6" spans="1:14" ht="15.75" customHeight="1" thickBot="1" x14ac:dyDescent="0.75">
      <c r="A6" s="110"/>
      <c r="B6" s="111"/>
      <c r="C6" s="112"/>
      <c r="D6" s="122"/>
      <c r="E6" s="7" t="s">
        <v>11</v>
      </c>
      <c r="F6" s="8" t="s">
        <v>12</v>
      </c>
      <c r="G6" s="10" t="s">
        <v>13</v>
      </c>
      <c r="H6" s="20" t="s">
        <v>12</v>
      </c>
      <c r="I6" s="10" t="s">
        <v>13</v>
      </c>
      <c r="J6" s="21" t="s">
        <v>13</v>
      </c>
      <c r="K6" s="51" t="s">
        <v>50</v>
      </c>
      <c r="L6" s="52"/>
      <c r="M6" s="60"/>
      <c r="N6" s="62"/>
    </row>
    <row r="7" spans="1:14" ht="8.25" customHeight="1" x14ac:dyDescent="0.7">
      <c r="A7" s="117" t="s">
        <v>1</v>
      </c>
      <c r="B7" s="113" t="s">
        <v>2</v>
      </c>
      <c r="C7" s="91" t="s">
        <v>57</v>
      </c>
      <c r="D7" s="115" t="s">
        <v>8</v>
      </c>
      <c r="E7" s="123">
        <v>9100</v>
      </c>
      <c r="F7" s="63">
        <v>14300</v>
      </c>
      <c r="G7" s="124">
        <v>18200</v>
      </c>
      <c r="H7" s="103">
        <v>22100</v>
      </c>
      <c r="I7" s="63">
        <f>F7+G7</f>
        <v>32500</v>
      </c>
      <c r="J7" s="104">
        <v>40300</v>
      </c>
      <c r="K7" s="85" t="s">
        <v>40</v>
      </c>
      <c r="L7" s="88" t="s">
        <v>39</v>
      </c>
      <c r="M7" s="77" t="s">
        <v>41</v>
      </c>
      <c r="N7" s="80" t="s">
        <v>43</v>
      </c>
    </row>
    <row r="8" spans="1:14" ht="8.25" customHeight="1" x14ac:dyDescent="0.7">
      <c r="A8" s="118"/>
      <c r="B8" s="114"/>
      <c r="C8" s="92"/>
      <c r="D8" s="74"/>
      <c r="E8" s="75"/>
      <c r="F8" s="56"/>
      <c r="G8" s="69"/>
      <c r="H8" s="70"/>
      <c r="I8" s="56"/>
      <c r="J8" s="71"/>
      <c r="K8" s="86"/>
      <c r="L8" s="89"/>
      <c r="M8" s="78"/>
      <c r="N8" s="81"/>
    </row>
    <row r="9" spans="1:14" ht="8.25" customHeight="1" x14ac:dyDescent="0.7">
      <c r="A9" s="118"/>
      <c r="B9" s="114"/>
      <c r="C9" s="92"/>
      <c r="D9" s="97" t="s">
        <v>9</v>
      </c>
      <c r="E9" s="99">
        <v>10900</v>
      </c>
      <c r="F9" s="55">
        <v>17200</v>
      </c>
      <c r="G9" s="65">
        <v>21800</v>
      </c>
      <c r="H9" s="67">
        <v>26500</v>
      </c>
      <c r="I9" s="55">
        <f t="shared" ref="I9" si="0">F9+G9</f>
        <v>39000</v>
      </c>
      <c r="J9" s="72">
        <v>48300</v>
      </c>
      <c r="K9" s="86"/>
      <c r="L9" s="89"/>
      <c r="M9" s="78"/>
      <c r="N9" s="81"/>
    </row>
    <row r="10" spans="1:14" ht="8.25" customHeight="1" x14ac:dyDescent="0.7">
      <c r="A10" s="118"/>
      <c r="B10" s="114"/>
      <c r="C10" s="93"/>
      <c r="D10" s="97"/>
      <c r="E10" s="99"/>
      <c r="F10" s="55"/>
      <c r="G10" s="65"/>
      <c r="H10" s="67"/>
      <c r="I10" s="55"/>
      <c r="J10" s="72"/>
      <c r="K10" s="86"/>
      <c r="L10" s="89"/>
      <c r="M10" s="78"/>
      <c r="N10" s="81"/>
    </row>
    <row r="11" spans="1:14" ht="8.25" customHeight="1" x14ac:dyDescent="0.7">
      <c r="A11" s="118"/>
      <c r="B11" s="114" t="s">
        <v>3</v>
      </c>
      <c r="C11" s="94" t="s">
        <v>53</v>
      </c>
      <c r="D11" s="74" t="s">
        <v>8</v>
      </c>
      <c r="E11" s="75">
        <v>5200</v>
      </c>
      <c r="F11" s="56">
        <v>7800</v>
      </c>
      <c r="G11" s="69">
        <v>9100</v>
      </c>
      <c r="H11" s="70">
        <v>10400</v>
      </c>
      <c r="I11" s="56">
        <f t="shared" ref="I11" si="1">F11+G11</f>
        <v>16900</v>
      </c>
      <c r="J11" s="71">
        <v>19500</v>
      </c>
      <c r="K11" s="86"/>
      <c r="L11" s="89"/>
      <c r="M11" s="78"/>
      <c r="N11" s="81"/>
    </row>
    <row r="12" spans="1:14" ht="8.25" customHeight="1" x14ac:dyDescent="0.7">
      <c r="A12" s="118"/>
      <c r="B12" s="114"/>
      <c r="C12" s="92"/>
      <c r="D12" s="74"/>
      <c r="E12" s="75"/>
      <c r="F12" s="56"/>
      <c r="G12" s="69"/>
      <c r="H12" s="70"/>
      <c r="I12" s="56"/>
      <c r="J12" s="71"/>
      <c r="K12" s="86"/>
      <c r="L12" s="89"/>
      <c r="M12" s="78"/>
      <c r="N12" s="81"/>
    </row>
    <row r="13" spans="1:14" ht="8.25" customHeight="1" x14ac:dyDescent="0.7">
      <c r="A13" s="118"/>
      <c r="B13" s="114"/>
      <c r="C13" s="92"/>
      <c r="D13" s="97" t="s">
        <v>9</v>
      </c>
      <c r="E13" s="99">
        <v>6200</v>
      </c>
      <c r="F13" s="55">
        <v>9400</v>
      </c>
      <c r="G13" s="65">
        <v>10900</v>
      </c>
      <c r="H13" s="67">
        <v>12500</v>
      </c>
      <c r="I13" s="55">
        <f t="shared" ref="I13" si="2">F13+G13</f>
        <v>20300</v>
      </c>
      <c r="J13" s="72">
        <v>23400</v>
      </c>
      <c r="K13" s="86"/>
      <c r="L13" s="89"/>
      <c r="M13" s="78"/>
      <c r="N13" s="81"/>
    </row>
    <row r="14" spans="1:14" ht="8.25" customHeight="1" x14ac:dyDescent="0.7">
      <c r="A14" s="118"/>
      <c r="B14" s="114"/>
      <c r="C14" s="93"/>
      <c r="D14" s="97"/>
      <c r="E14" s="99"/>
      <c r="F14" s="55"/>
      <c r="G14" s="65"/>
      <c r="H14" s="67"/>
      <c r="I14" s="55"/>
      <c r="J14" s="72"/>
      <c r="K14" s="86"/>
      <c r="L14" s="89"/>
      <c r="M14" s="78"/>
      <c r="N14" s="81"/>
    </row>
    <row r="15" spans="1:14" ht="8.25" customHeight="1" x14ac:dyDescent="0.7">
      <c r="A15" s="118"/>
      <c r="B15" s="114" t="s">
        <v>4</v>
      </c>
      <c r="C15" s="94" t="s">
        <v>21</v>
      </c>
      <c r="D15" s="74" t="s">
        <v>8</v>
      </c>
      <c r="E15" s="75">
        <v>3900</v>
      </c>
      <c r="F15" s="56">
        <v>5200</v>
      </c>
      <c r="G15" s="69">
        <v>6500</v>
      </c>
      <c r="H15" s="70">
        <v>6500</v>
      </c>
      <c r="I15" s="56">
        <f t="shared" ref="I15" si="3">F15+G15</f>
        <v>11700</v>
      </c>
      <c r="J15" s="71">
        <v>13000</v>
      </c>
      <c r="K15" s="86"/>
      <c r="L15" s="89"/>
      <c r="M15" s="78"/>
      <c r="N15" s="81"/>
    </row>
    <row r="16" spans="1:14" ht="8.25" customHeight="1" x14ac:dyDescent="0.7">
      <c r="A16" s="118"/>
      <c r="B16" s="114"/>
      <c r="C16" s="92"/>
      <c r="D16" s="74"/>
      <c r="E16" s="75"/>
      <c r="F16" s="56"/>
      <c r="G16" s="69"/>
      <c r="H16" s="70"/>
      <c r="I16" s="56"/>
      <c r="J16" s="71"/>
      <c r="K16" s="86"/>
      <c r="L16" s="89"/>
      <c r="M16" s="78"/>
      <c r="N16" s="81"/>
    </row>
    <row r="17" spans="1:14" ht="8.25" customHeight="1" x14ac:dyDescent="0.7">
      <c r="A17" s="118"/>
      <c r="B17" s="114"/>
      <c r="C17" s="92"/>
      <c r="D17" s="97" t="s">
        <v>9</v>
      </c>
      <c r="E17" s="99">
        <v>4700</v>
      </c>
      <c r="F17" s="55">
        <v>6200</v>
      </c>
      <c r="G17" s="65">
        <v>7800</v>
      </c>
      <c r="H17" s="67">
        <v>7800</v>
      </c>
      <c r="I17" s="55">
        <f t="shared" ref="I17" si="4">F17+G17</f>
        <v>14000</v>
      </c>
      <c r="J17" s="72">
        <v>15600</v>
      </c>
      <c r="K17" s="86"/>
      <c r="L17" s="89"/>
      <c r="M17" s="78"/>
      <c r="N17" s="81"/>
    </row>
    <row r="18" spans="1:14" ht="8.25" customHeight="1" thickBot="1" x14ac:dyDescent="0.75">
      <c r="A18" s="119"/>
      <c r="B18" s="127"/>
      <c r="C18" s="92"/>
      <c r="D18" s="116"/>
      <c r="E18" s="128"/>
      <c r="F18" s="95"/>
      <c r="G18" s="125"/>
      <c r="H18" s="101"/>
      <c r="I18" s="95"/>
      <c r="J18" s="102"/>
      <c r="K18" s="86"/>
      <c r="L18" s="89"/>
      <c r="M18" s="78"/>
      <c r="N18" s="81"/>
    </row>
    <row r="19" spans="1:14" ht="8.25" customHeight="1" x14ac:dyDescent="0.7">
      <c r="A19" s="117" t="s">
        <v>5</v>
      </c>
      <c r="B19" s="129" t="s">
        <v>35</v>
      </c>
      <c r="C19" s="91" t="s">
        <v>49</v>
      </c>
      <c r="D19" s="115" t="s">
        <v>8</v>
      </c>
      <c r="E19" s="123">
        <v>6500</v>
      </c>
      <c r="F19" s="63">
        <v>10400</v>
      </c>
      <c r="G19" s="124">
        <v>13000</v>
      </c>
      <c r="H19" s="103">
        <v>15600</v>
      </c>
      <c r="I19" s="63">
        <v>23400</v>
      </c>
      <c r="J19" s="104">
        <v>28600</v>
      </c>
      <c r="K19" s="86"/>
      <c r="L19" s="89"/>
      <c r="M19" s="78"/>
      <c r="N19" s="81"/>
    </row>
    <row r="20" spans="1:14" ht="8.25" customHeight="1" x14ac:dyDescent="0.7">
      <c r="A20" s="118"/>
      <c r="B20" s="130"/>
      <c r="C20" s="92"/>
      <c r="D20" s="74"/>
      <c r="E20" s="75"/>
      <c r="F20" s="56"/>
      <c r="G20" s="69"/>
      <c r="H20" s="70"/>
      <c r="I20" s="56"/>
      <c r="J20" s="71"/>
      <c r="K20" s="86"/>
      <c r="L20" s="89"/>
      <c r="M20" s="78"/>
      <c r="N20" s="81"/>
    </row>
    <row r="21" spans="1:14" ht="8.25" customHeight="1" x14ac:dyDescent="0.7">
      <c r="A21" s="118"/>
      <c r="B21" s="130"/>
      <c r="C21" s="92"/>
      <c r="D21" s="97" t="s">
        <v>9</v>
      </c>
      <c r="E21" s="99">
        <v>7800</v>
      </c>
      <c r="F21" s="55">
        <v>12500</v>
      </c>
      <c r="G21" s="65">
        <v>15600</v>
      </c>
      <c r="H21" s="67">
        <v>18700</v>
      </c>
      <c r="I21" s="55">
        <v>28100</v>
      </c>
      <c r="J21" s="72">
        <v>34300</v>
      </c>
      <c r="K21" s="86"/>
      <c r="L21" s="89"/>
      <c r="M21" s="78"/>
      <c r="N21" s="81"/>
    </row>
    <row r="22" spans="1:14" ht="8.25" customHeight="1" x14ac:dyDescent="0.7">
      <c r="A22" s="118"/>
      <c r="B22" s="130"/>
      <c r="C22" s="92"/>
      <c r="D22" s="116"/>
      <c r="E22" s="128"/>
      <c r="F22" s="95"/>
      <c r="G22" s="125"/>
      <c r="H22" s="101"/>
      <c r="I22" s="95"/>
      <c r="J22" s="102"/>
      <c r="K22" s="86"/>
      <c r="L22" s="89"/>
      <c r="M22" s="78"/>
      <c r="N22" s="81"/>
    </row>
    <row r="23" spans="1:14" ht="8.25" customHeight="1" x14ac:dyDescent="0.7">
      <c r="A23" s="118"/>
      <c r="B23" s="126" t="s">
        <v>6</v>
      </c>
      <c r="C23" s="94" t="s">
        <v>22</v>
      </c>
      <c r="D23" s="74" t="s">
        <v>8</v>
      </c>
      <c r="E23" s="75">
        <v>2850</v>
      </c>
      <c r="F23" s="56">
        <v>4550</v>
      </c>
      <c r="G23" s="69">
        <v>6500</v>
      </c>
      <c r="H23" s="70">
        <v>6500</v>
      </c>
      <c r="I23" s="56">
        <f t="shared" ref="I23" si="5">F23+G23</f>
        <v>11050</v>
      </c>
      <c r="J23" s="71">
        <v>13000</v>
      </c>
      <c r="K23" s="86"/>
      <c r="L23" s="89"/>
      <c r="M23" s="78"/>
      <c r="N23" s="81"/>
    </row>
    <row r="24" spans="1:14" ht="8.25" customHeight="1" x14ac:dyDescent="0.7">
      <c r="A24" s="118"/>
      <c r="B24" s="126"/>
      <c r="C24" s="92"/>
      <c r="D24" s="74"/>
      <c r="E24" s="75"/>
      <c r="F24" s="56"/>
      <c r="G24" s="69"/>
      <c r="H24" s="70"/>
      <c r="I24" s="56"/>
      <c r="J24" s="71"/>
      <c r="K24" s="86"/>
      <c r="L24" s="89"/>
      <c r="M24" s="78"/>
      <c r="N24" s="81"/>
    </row>
    <row r="25" spans="1:14" ht="8.25" customHeight="1" x14ac:dyDescent="0.7">
      <c r="A25" s="118"/>
      <c r="B25" s="126"/>
      <c r="C25" s="92"/>
      <c r="D25" s="97" t="s">
        <v>9</v>
      </c>
      <c r="E25" s="99">
        <v>3420</v>
      </c>
      <c r="F25" s="55">
        <v>5460</v>
      </c>
      <c r="G25" s="65">
        <v>7800</v>
      </c>
      <c r="H25" s="67">
        <v>7800</v>
      </c>
      <c r="I25" s="55">
        <f t="shared" ref="I25" si="6">F25+G25</f>
        <v>13260</v>
      </c>
      <c r="J25" s="72">
        <v>15600</v>
      </c>
      <c r="K25" s="86"/>
      <c r="L25" s="89"/>
      <c r="M25" s="78"/>
      <c r="N25" s="81"/>
    </row>
    <row r="26" spans="1:14" ht="8.25" customHeight="1" x14ac:dyDescent="0.7">
      <c r="A26" s="118"/>
      <c r="B26" s="126"/>
      <c r="C26" s="93"/>
      <c r="D26" s="97"/>
      <c r="E26" s="99"/>
      <c r="F26" s="55"/>
      <c r="G26" s="65"/>
      <c r="H26" s="67"/>
      <c r="I26" s="55"/>
      <c r="J26" s="72"/>
      <c r="K26" s="86"/>
      <c r="L26" s="89"/>
      <c r="M26" s="78"/>
      <c r="N26" s="81"/>
    </row>
    <row r="27" spans="1:14" ht="8.25" customHeight="1" x14ac:dyDescent="0.7">
      <c r="A27" s="118"/>
      <c r="B27" s="114" t="s">
        <v>7</v>
      </c>
      <c r="C27" s="94" t="s">
        <v>54</v>
      </c>
      <c r="D27" s="74" t="s">
        <v>8</v>
      </c>
      <c r="E27" s="75">
        <v>3900</v>
      </c>
      <c r="F27" s="56">
        <v>6500</v>
      </c>
      <c r="G27" s="69">
        <v>9100</v>
      </c>
      <c r="H27" s="70">
        <v>9100</v>
      </c>
      <c r="I27" s="56">
        <f t="shared" ref="I27" si="7">F27+G27</f>
        <v>15600</v>
      </c>
      <c r="J27" s="71">
        <v>18200</v>
      </c>
      <c r="K27" s="86"/>
      <c r="L27" s="89"/>
      <c r="M27" s="78"/>
      <c r="N27" s="81"/>
    </row>
    <row r="28" spans="1:14" ht="8.25" customHeight="1" x14ac:dyDescent="0.7">
      <c r="A28" s="118"/>
      <c r="B28" s="114"/>
      <c r="C28" s="92"/>
      <c r="D28" s="74"/>
      <c r="E28" s="75"/>
      <c r="F28" s="56"/>
      <c r="G28" s="69"/>
      <c r="H28" s="70"/>
      <c r="I28" s="56"/>
      <c r="J28" s="71"/>
      <c r="K28" s="86"/>
      <c r="L28" s="89"/>
      <c r="M28" s="78"/>
      <c r="N28" s="81"/>
    </row>
    <row r="29" spans="1:14" ht="8.25" customHeight="1" x14ac:dyDescent="0.7">
      <c r="A29" s="118"/>
      <c r="B29" s="114"/>
      <c r="C29" s="92"/>
      <c r="D29" s="97" t="s">
        <v>9</v>
      </c>
      <c r="E29" s="99">
        <v>4700</v>
      </c>
      <c r="F29" s="55">
        <v>7800</v>
      </c>
      <c r="G29" s="65">
        <v>10900</v>
      </c>
      <c r="H29" s="67">
        <v>10900</v>
      </c>
      <c r="I29" s="55">
        <f t="shared" ref="I29" si="8">F29+G29</f>
        <v>18700</v>
      </c>
      <c r="J29" s="72">
        <v>21800</v>
      </c>
      <c r="K29" s="86"/>
      <c r="L29" s="89"/>
      <c r="M29" s="78"/>
      <c r="N29" s="81"/>
    </row>
    <row r="30" spans="1:14" ht="8.25" customHeight="1" x14ac:dyDescent="0.7">
      <c r="A30" s="118"/>
      <c r="B30" s="114"/>
      <c r="C30" s="93"/>
      <c r="D30" s="97"/>
      <c r="E30" s="99"/>
      <c r="F30" s="55"/>
      <c r="G30" s="65"/>
      <c r="H30" s="67"/>
      <c r="I30" s="55"/>
      <c r="J30" s="72"/>
      <c r="K30" s="86"/>
      <c r="L30" s="89"/>
      <c r="M30" s="78"/>
      <c r="N30" s="81"/>
    </row>
    <row r="31" spans="1:14" ht="8.25" customHeight="1" x14ac:dyDescent="0.7">
      <c r="A31" s="118"/>
      <c r="B31" s="114" t="s">
        <v>46</v>
      </c>
      <c r="C31" s="94" t="s">
        <v>55</v>
      </c>
      <c r="D31" s="74" t="s">
        <v>8</v>
      </c>
      <c r="E31" s="75">
        <v>2850</v>
      </c>
      <c r="F31" s="56">
        <v>4550</v>
      </c>
      <c r="G31" s="69">
        <v>6500</v>
      </c>
      <c r="H31" s="70">
        <v>6500</v>
      </c>
      <c r="I31" s="56">
        <f t="shared" ref="I31" si="9">F31+G31</f>
        <v>11050</v>
      </c>
      <c r="J31" s="71">
        <v>13000</v>
      </c>
      <c r="K31" s="86"/>
      <c r="L31" s="89"/>
      <c r="M31" s="78"/>
      <c r="N31" s="81"/>
    </row>
    <row r="32" spans="1:14" ht="8.25" customHeight="1" x14ac:dyDescent="0.7">
      <c r="A32" s="118"/>
      <c r="B32" s="114"/>
      <c r="C32" s="92"/>
      <c r="D32" s="74"/>
      <c r="E32" s="75"/>
      <c r="F32" s="56"/>
      <c r="G32" s="69"/>
      <c r="H32" s="70"/>
      <c r="I32" s="56"/>
      <c r="J32" s="71"/>
      <c r="K32" s="86"/>
      <c r="L32" s="89"/>
      <c r="M32" s="78"/>
      <c r="N32" s="81"/>
    </row>
    <row r="33" spans="1:16" ht="8.25" customHeight="1" x14ac:dyDescent="0.7">
      <c r="A33" s="118"/>
      <c r="B33" s="114"/>
      <c r="C33" s="92"/>
      <c r="D33" s="97" t="s">
        <v>9</v>
      </c>
      <c r="E33" s="99">
        <v>3420</v>
      </c>
      <c r="F33" s="55">
        <v>5460</v>
      </c>
      <c r="G33" s="65">
        <v>7800</v>
      </c>
      <c r="H33" s="67">
        <v>7800</v>
      </c>
      <c r="I33" s="55">
        <f t="shared" ref="I33" si="10">F33+G33</f>
        <v>13260</v>
      </c>
      <c r="J33" s="72">
        <v>15600</v>
      </c>
      <c r="K33" s="86"/>
      <c r="L33" s="89"/>
      <c r="M33" s="78"/>
      <c r="N33" s="81"/>
    </row>
    <row r="34" spans="1:16" ht="8.25" customHeight="1" x14ac:dyDescent="0.7">
      <c r="A34" s="118"/>
      <c r="B34" s="114"/>
      <c r="C34" s="93"/>
      <c r="D34" s="97"/>
      <c r="E34" s="99"/>
      <c r="F34" s="55"/>
      <c r="G34" s="65"/>
      <c r="H34" s="67"/>
      <c r="I34" s="55"/>
      <c r="J34" s="72"/>
      <c r="K34" s="86"/>
      <c r="L34" s="89"/>
      <c r="M34" s="78"/>
      <c r="N34" s="81"/>
    </row>
    <row r="35" spans="1:16" ht="8.25" customHeight="1" x14ac:dyDescent="0.7">
      <c r="A35" s="118"/>
      <c r="B35" s="114" t="s">
        <v>19</v>
      </c>
      <c r="C35" s="94" t="s">
        <v>23</v>
      </c>
      <c r="D35" s="74" t="s">
        <v>8</v>
      </c>
      <c r="E35" s="75">
        <v>3900</v>
      </c>
      <c r="F35" s="56">
        <v>5200</v>
      </c>
      <c r="G35" s="69">
        <v>6500</v>
      </c>
      <c r="H35" s="70">
        <v>6500</v>
      </c>
      <c r="I35" s="56">
        <f t="shared" ref="I35" si="11">F35+G35</f>
        <v>11700</v>
      </c>
      <c r="J35" s="71">
        <v>13000</v>
      </c>
      <c r="K35" s="86"/>
      <c r="L35" s="89"/>
      <c r="M35" s="78"/>
      <c r="N35" s="81"/>
    </row>
    <row r="36" spans="1:16" ht="8.25" customHeight="1" x14ac:dyDescent="0.7">
      <c r="A36" s="118"/>
      <c r="B36" s="114"/>
      <c r="C36" s="92"/>
      <c r="D36" s="74"/>
      <c r="E36" s="75"/>
      <c r="F36" s="56"/>
      <c r="G36" s="69"/>
      <c r="H36" s="70"/>
      <c r="I36" s="56"/>
      <c r="J36" s="71"/>
      <c r="K36" s="86"/>
      <c r="L36" s="89"/>
      <c r="M36" s="78"/>
      <c r="N36" s="81"/>
    </row>
    <row r="37" spans="1:16" ht="8.25" customHeight="1" x14ac:dyDescent="0.7">
      <c r="A37" s="118"/>
      <c r="B37" s="114"/>
      <c r="C37" s="92"/>
      <c r="D37" s="97" t="s">
        <v>9</v>
      </c>
      <c r="E37" s="99">
        <v>4700</v>
      </c>
      <c r="F37" s="55">
        <v>6200</v>
      </c>
      <c r="G37" s="65">
        <v>7800</v>
      </c>
      <c r="H37" s="67">
        <v>7800</v>
      </c>
      <c r="I37" s="55">
        <f t="shared" ref="I37" si="12">F37+G37</f>
        <v>14000</v>
      </c>
      <c r="J37" s="72">
        <v>15600</v>
      </c>
      <c r="K37" s="86"/>
      <c r="L37" s="89"/>
      <c r="M37" s="78"/>
      <c r="N37" s="81"/>
    </row>
    <row r="38" spans="1:16" ht="8.25" customHeight="1" x14ac:dyDescent="0.7">
      <c r="A38" s="118"/>
      <c r="B38" s="114"/>
      <c r="C38" s="93"/>
      <c r="D38" s="97"/>
      <c r="E38" s="99"/>
      <c r="F38" s="55"/>
      <c r="G38" s="65"/>
      <c r="H38" s="67"/>
      <c r="I38" s="55"/>
      <c r="J38" s="72"/>
      <c r="K38" s="86"/>
      <c r="L38" s="89"/>
      <c r="M38" s="78"/>
      <c r="N38" s="81"/>
    </row>
    <row r="39" spans="1:16" ht="8.25" customHeight="1" x14ac:dyDescent="0.7">
      <c r="A39" s="118"/>
      <c r="B39" s="126" t="s">
        <v>20</v>
      </c>
      <c r="C39" s="94" t="s">
        <v>24</v>
      </c>
      <c r="D39" s="74" t="s">
        <v>8</v>
      </c>
      <c r="E39" s="75">
        <v>2850</v>
      </c>
      <c r="F39" s="56">
        <v>4550</v>
      </c>
      <c r="G39" s="69">
        <v>6500</v>
      </c>
      <c r="H39" s="70">
        <v>6500</v>
      </c>
      <c r="I39" s="56">
        <f t="shared" ref="I39" si="13">F39+G39</f>
        <v>11050</v>
      </c>
      <c r="J39" s="71">
        <v>13000</v>
      </c>
      <c r="K39" s="86"/>
      <c r="L39" s="89"/>
      <c r="M39" s="78"/>
      <c r="N39" s="81"/>
    </row>
    <row r="40" spans="1:16" ht="8.25" customHeight="1" x14ac:dyDescent="0.7">
      <c r="A40" s="118"/>
      <c r="B40" s="126"/>
      <c r="C40" s="92"/>
      <c r="D40" s="74"/>
      <c r="E40" s="75"/>
      <c r="F40" s="56"/>
      <c r="G40" s="69"/>
      <c r="H40" s="70"/>
      <c r="I40" s="56"/>
      <c r="J40" s="71"/>
      <c r="K40" s="86"/>
      <c r="L40" s="89"/>
      <c r="M40" s="78"/>
      <c r="N40" s="81"/>
    </row>
    <row r="41" spans="1:16" ht="8.25" customHeight="1" x14ac:dyDescent="0.7">
      <c r="A41" s="118"/>
      <c r="B41" s="126"/>
      <c r="C41" s="92"/>
      <c r="D41" s="97" t="s">
        <v>9</v>
      </c>
      <c r="E41" s="99">
        <v>3420</v>
      </c>
      <c r="F41" s="55">
        <v>5460</v>
      </c>
      <c r="G41" s="65">
        <v>7800</v>
      </c>
      <c r="H41" s="67">
        <v>7800</v>
      </c>
      <c r="I41" s="55">
        <f t="shared" ref="I41" si="14">F41+G41</f>
        <v>13260</v>
      </c>
      <c r="J41" s="72">
        <v>15600</v>
      </c>
      <c r="K41" s="86"/>
      <c r="L41" s="89"/>
      <c r="M41" s="78"/>
      <c r="N41" s="81"/>
    </row>
    <row r="42" spans="1:16" ht="8.25" customHeight="1" thickBot="1" x14ac:dyDescent="0.75">
      <c r="A42" s="119"/>
      <c r="B42" s="131"/>
      <c r="C42" s="96"/>
      <c r="D42" s="98"/>
      <c r="E42" s="100"/>
      <c r="F42" s="64"/>
      <c r="G42" s="66"/>
      <c r="H42" s="68"/>
      <c r="I42" s="64"/>
      <c r="J42" s="73"/>
      <c r="K42" s="87"/>
      <c r="L42" s="90"/>
      <c r="M42" s="79"/>
      <c r="N42" s="82"/>
    </row>
    <row r="43" spans="1:16" ht="11.1" customHeight="1" x14ac:dyDescent="0.7">
      <c r="B43" s="11"/>
      <c r="G43" s="31"/>
      <c r="H43" s="31"/>
      <c r="I43" s="31"/>
      <c r="J43" s="31"/>
      <c r="K43" s="28"/>
      <c r="L43" s="29"/>
      <c r="M43" s="30"/>
      <c r="N43" s="29"/>
      <c r="O43" s="14"/>
      <c r="P43" s="14"/>
    </row>
    <row r="44" spans="1:16" ht="18" customHeight="1" x14ac:dyDescent="0.7">
      <c r="B44" s="32" t="s">
        <v>48</v>
      </c>
      <c r="G44" s="39" t="s">
        <v>27</v>
      </c>
      <c r="H44" s="39"/>
      <c r="I44" s="39"/>
      <c r="J44" s="31"/>
      <c r="K44" s="28"/>
      <c r="L44" s="29"/>
      <c r="M44" s="30"/>
      <c r="N44" s="29"/>
    </row>
    <row r="45" spans="1:16" ht="18" customHeight="1" thickBot="1" x14ac:dyDescent="0.75">
      <c r="B45" s="11" t="s">
        <v>45</v>
      </c>
      <c r="G45" s="40"/>
      <c r="H45" s="40"/>
      <c r="I45" s="40"/>
      <c r="J45" s="2"/>
      <c r="K45" s="2"/>
      <c r="L45" s="14"/>
      <c r="M45" s="14"/>
      <c r="N45" s="14"/>
    </row>
    <row r="46" spans="1:16" ht="18" customHeight="1" x14ac:dyDescent="0.7">
      <c r="B46" s="13"/>
      <c r="G46" s="33" t="s">
        <v>28</v>
      </c>
      <c r="H46" s="34"/>
      <c r="I46" s="35"/>
      <c r="J46" s="22">
        <v>5000</v>
      </c>
      <c r="K46" s="33" t="s">
        <v>52</v>
      </c>
      <c r="L46" s="34"/>
      <c r="M46" s="35"/>
      <c r="N46" s="24">
        <v>1000</v>
      </c>
    </row>
    <row r="47" spans="1:16" ht="18" customHeight="1" x14ac:dyDescent="0.7">
      <c r="G47" s="36" t="s">
        <v>29</v>
      </c>
      <c r="H47" s="37"/>
      <c r="I47" s="38"/>
      <c r="J47" s="23">
        <v>1500</v>
      </c>
      <c r="K47" s="36" t="s">
        <v>31</v>
      </c>
      <c r="L47" s="37"/>
      <c r="M47" s="38"/>
      <c r="N47" s="25">
        <v>1000</v>
      </c>
    </row>
    <row r="48" spans="1:16" ht="18" customHeight="1" x14ac:dyDescent="0.7">
      <c r="G48" s="36" t="s">
        <v>30</v>
      </c>
      <c r="H48" s="37"/>
      <c r="I48" s="38"/>
      <c r="J48" s="23">
        <v>500</v>
      </c>
      <c r="K48" s="36" t="s">
        <v>32</v>
      </c>
      <c r="L48" s="37"/>
      <c r="M48" s="49" t="s">
        <v>51</v>
      </c>
      <c r="N48" s="26">
        <v>10</v>
      </c>
    </row>
    <row r="49" spans="7:14" ht="18" customHeight="1" thickBot="1" x14ac:dyDescent="0.75">
      <c r="G49" s="46" t="s">
        <v>58</v>
      </c>
      <c r="H49" s="42"/>
      <c r="I49" s="43"/>
      <c r="J49" s="48">
        <v>2000</v>
      </c>
      <c r="K49" s="41" t="s">
        <v>33</v>
      </c>
      <c r="L49" s="42"/>
      <c r="M49" s="50"/>
      <c r="N49" s="27">
        <v>50</v>
      </c>
    </row>
  </sheetData>
  <mergeCells count="160">
    <mergeCell ref="J19:J20"/>
    <mergeCell ref="D21:D22"/>
    <mergeCell ref="E21:E22"/>
    <mergeCell ref="F21:F22"/>
    <mergeCell ref="G21:G22"/>
    <mergeCell ref="H21:H22"/>
    <mergeCell ref="I21:I22"/>
    <mergeCell ref="J21:J22"/>
    <mergeCell ref="H35:H36"/>
    <mergeCell ref="H33:H34"/>
    <mergeCell ref="E29:E30"/>
    <mergeCell ref="E31:E32"/>
    <mergeCell ref="E33:E34"/>
    <mergeCell ref="J35:J36"/>
    <mergeCell ref="G37:G38"/>
    <mergeCell ref="H37:H38"/>
    <mergeCell ref="J37:J38"/>
    <mergeCell ref="J33:J34"/>
    <mergeCell ref="A19:A42"/>
    <mergeCell ref="B19:B22"/>
    <mergeCell ref="C19:C22"/>
    <mergeCell ref="D19:D20"/>
    <mergeCell ref="E19:E20"/>
    <mergeCell ref="F19:F20"/>
    <mergeCell ref="G19:G20"/>
    <mergeCell ref="C31:C34"/>
    <mergeCell ref="G29:G30"/>
    <mergeCell ref="B35:B38"/>
    <mergeCell ref="B39:B42"/>
    <mergeCell ref="C35:C38"/>
    <mergeCell ref="A7:A18"/>
    <mergeCell ref="D4:D6"/>
    <mergeCell ref="E7:E8"/>
    <mergeCell ref="F7:F8"/>
    <mergeCell ref="G7:G8"/>
    <mergeCell ref="G35:G36"/>
    <mergeCell ref="D27:D28"/>
    <mergeCell ref="G15:G16"/>
    <mergeCell ref="G17:G18"/>
    <mergeCell ref="B31:B34"/>
    <mergeCell ref="B27:B30"/>
    <mergeCell ref="B23:B26"/>
    <mergeCell ref="B15:B18"/>
    <mergeCell ref="F33:F34"/>
    <mergeCell ref="G33:G34"/>
    <mergeCell ref="E25:E26"/>
    <mergeCell ref="E27:E28"/>
    <mergeCell ref="E15:E16"/>
    <mergeCell ref="E17:E18"/>
    <mergeCell ref="E23:E24"/>
    <mergeCell ref="D29:D30"/>
    <mergeCell ref="D31:D32"/>
    <mergeCell ref="D33:D34"/>
    <mergeCell ref="C27:C30"/>
    <mergeCell ref="H7:H8"/>
    <mergeCell ref="J7:J8"/>
    <mergeCell ref="D23:D24"/>
    <mergeCell ref="D25:D26"/>
    <mergeCell ref="A4:C6"/>
    <mergeCell ref="F23:F24"/>
    <mergeCell ref="G23:G24"/>
    <mergeCell ref="H23:H24"/>
    <mergeCell ref="J23:J24"/>
    <mergeCell ref="G13:G14"/>
    <mergeCell ref="H13:H14"/>
    <mergeCell ref="B7:B10"/>
    <mergeCell ref="B11:B14"/>
    <mergeCell ref="E9:E10"/>
    <mergeCell ref="E11:E12"/>
    <mergeCell ref="E13:E14"/>
    <mergeCell ref="D7:D8"/>
    <mergeCell ref="D9:D10"/>
    <mergeCell ref="D11:D12"/>
    <mergeCell ref="D13:D14"/>
    <mergeCell ref="D15:D16"/>
    <mergeCell ref="D17:D18"/>
    <mergeCell ref="J13:J14"/>
    <mergeCell ref="F15:F16"/>
    <mergeCell ref="H15:H16"/>
    <mergeCell ref="J15:J16"/>
    <mergeCell ref="G9:G10"/>
    <mergeCell ref="H9:H10"/>
    <mergeCell ref="J9:J10"/>
    <mergeCell ref="F11:F12"/>
    <mergeCell ref="G11:G12"/>
    <mergeCell ref="H11:H12"/>
    <mergeCell ref="J11:J12"/>
    <mergeCell ref="F9:F10"/>
    <mergeCell ref="F13:F14"/>
    <mergeCell ref="H17:H18"/>
    <mergeCell ref="J17:J18"/>
    <mergeCell ref="H29:H30"/>
    <mergeCell ref="J29:J30"/>
    <mergeCell ref="F31:F32"/>
    <mergeCell ref="G31:G32"/>
    <mergeCell ref="H31:H32"/>
    <mergeCell ref="J31:J32"/>
    <mergeCell ref="G25:G26"/>
    <mergeCell ref="H25:H26"/>
    <mergeCell ref="J25:J26"/>
    <mergeCell ref="F27:F28"/>
    <mergeCell ref="G27:G28"/>
    <mergeCell ref="H27:H28"/>
    <mergeCell ref="J27:J28"/>
    <mergeCell ref="F17:F18"/>
    <mergeCell ref="F25:F26"/>
    <mergeCell ref="F29:F30"/>
    <mergeCell ref="I25:I26"/>
    <mergeCell ref="I27:I28"/>
    <mergeCell ref="I29:I30"/>
    <mergeCell ref="I31:I32"/>
    <mergeCell ref="H19:H20"/>
    <mergeCell ref="I19:I20"/>
    <mergeCell ref="D37:D38"/>
    <mergeCell ref="D41:D42"/>
    <mergeCell ref="E37:E38"/>
    <mergeCell ref="F37:F38"/>
    <mergeCell ref="E41:E42"/>
    <mergeCell ref="F39:F40"/>
    <mergeCell ref="B1:N1"/>
    <mergeCell ref="M7:M42"/>
    <mergeCell ref="N7:N42"/>
    <mergeCell ref="K4:L4"/>
    <mergeCell ref="K7:K42"/>
    <mergeCell ref="L7:L42"/>
    <mergeCell ref="C7:C10"/>
    <mergeCell ref="C11:C14"/>
    <mergeCell ref="C15:C18"/>
    <mergeCell ref="C23:C26"/>
    <mergeCell ref="I7:I8"/>
    <mergeCell ref="I9:I10"/>
    <mergeCell ref="I11:I12"/>
    <mergeCell ref="I13:I14"/>
    <mergeCell ref="I15:I16"/>
    <mergeCell ref="I17:I18"/>
    <mergeCell ref="I23:I24"/>
    <mergeCell ref="I37:I38"/>
    <mergeCell ref="I39:I40"/>
    <mergeCell ref="I41:I42"/>
    <mergeCell ref="C39:C42"/>
    <mergeCell ref="F41:F42"/>
    <mergeCell ref="M48:M49"/>
    <mergeCell ref="K6:L6"/>
    <mergeCell ref="A2:B3"/>
    <mergeCell ref="I33:I34"/>
    <mergeCell ref="I35:I36"/>
    <mergeCell ref="M4:N4"/>
    <mergeCell ref="M5:M6"/>
    <mergeCell ref="N5:N6"/>
    <mergeCell ref="G39:G40"/>
    <mergeCell ref="H39:H40"/>
    <mergeCell ref="J39:J40"/>
    <mergeCell ref="G41:G42"/>
    <mergeCell ref="H41:H42"/>
    <mergeCell ref="J41:J42"/>
    <mergeCell ref="D35:D36"/>
    <mergeCell ref="E35:E36"/>
    <mergeCell ref="F35:F36"/>
    <mergeCell ref="D39:D40"/>
    <mergeCell ref="E39:E40"/>
  </mergeCells>
  <phoneticPr fontId="2"/>
  <printOptions horizontalCentered="1"/>
  <pageMargins left="0" right="0" top="0.55118110236220474" bottom="0.1574803149606299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川西市商工会</dc:creator>
  <cp:lastModifiedBy>qwe8533</cp:lastModifiedBy>
  <cp:lastPrinted>2020-06-15T07:43:21Z</cp:lastPrinted>
  <dcterms:created xsi:type="dcterms:W3CDTF">2019-05-20T05:40:19Z</dcterms:created>
  <dcterms:modified xsi:type="dcterms:W3CDTF">2025-06-10T02:52:16Z</dcterms:modified>
</cp:coreProperties>
</file>